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ibor.pasek\Documents\13_ISO\01_GR_E001aspekty\"/>
    </mc:Choice>
  </mc:AlternateContent>
  <xr:revisionPtr revIDLastSave="0" documentId="13_ncr:1_{D126B401-5D17-4F14-A04B-175E0FE6C925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vše" sheetId="1" r:id="rId1"/>
    <sheet name="VEA_neg" sheetId="2" r:id="rId2"/>
    <sheet name="VEA_poz" sheetId="3" r:id="rId3"/>
  </sheets>
  <definedNames>
    <definedName name="_xlnm.Print_Area" localSheetId="0">vše!$A$1:$J$45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H13" i="3"/>
  <c r="H16" i="2"/>
  <c r="G16" i="2"/>
  <c r="I36" i="1"/>
  <c r="H36" i="1"/>
</calcChain>
</file>

<file path=xl/sharedStrings.xml><?xml version="1.0" encoding="utf-8"?>
<sst xmlns="http://schemas.openxmlformats.org/spreadsheetml/2006/main" count="343" uniqueCount="155">
  <si>
    <t>Poř.č.</t>
  </si>
  <si>
    <t xml:space="preserve">Provoz, místo, </t>
  </si>
  <si>
    <t>Činnost</t>
  </si>
  <si>
    <t>Environmentální aspekt</t>
  </si>
  <si>
    <t>Situace</t>
  </si>
  <si>
    <t>N/H</t>
  </si>
  <si>
    <r>
      <t xml:space="preserve">Skutečný či možný </t>
    </r>
    <r>
      <rPr>
        <b/>
        <u/>
        <sz val="10"/>
        <color rgb="FF000000"/>
        <rFont val="Arial"/>
        <family val="2"/>
        <charset val="238"/>
      </rPr>
      <t>hlavní</t>
    </r>
    <r>
      <rPr>
        <b/>
        <sz val="10"/>
        <color rgb="FF000000"/>
        <rFont val="Arial"/>
        <family val="2"/>
        <charset val="238"/>
      </rPr>
      <t xml:space="preserve"> </t>
    </r>
    <r>
      <rPr>
        <b/>
        <u/>
        <sz val="10"/>
        <color rgb="FF000000"/>
        <rFont val="Arial"/>
        <family val="2"/>
        <charset val="238"/>
      </rPr>
      <t>dopad</t>
    </r>
  </si>
  <si>
    <t>Závažnost dopadu</t>
  </si>
  <si>
    <t>Možnost nápravy/ opatření firmy</t>
  </si>
  <si>
    <t>Všechna pracoviště</t>
  </si>
  <si>
    <t>Každodenní provoz firmy</t>
  </si>
  <si>
    <t xml:space="preserve">plýtvání surovinami a energetickými zdroji, znečištění ovzduší při dopravě a vytápění </t>
  </si>
  <si>
    <t>N</t>
  </si>
  <si>
    <t>vznik odpadů (papír, PET lahve, železný šrot, NO ....)</t>
  </si>
  <si>
    <t>Chovat se šetrně, pokračovat ve třídění, zbytečně nevytvářet další odpad</t>
  </si>
  <si>
    <t>Odběr vody, energií</t>
  </si>
  <si>
    <t>Užívání přírodních zdrojů, některých neobnovitelných, znečištění ovzduší</t>
  </si>
  <si>
    <t>Spotřeba vody, elektřiny, plynu</t>
  </si>
  <si>
    <t>Šetrný přístup k využívání energií, sledování odběrů - trendy</t>
  </si>
  <si>
    <t>Výrobní činnosti, údržba, opravy strojního zařízení a budov</t>
  </si>
  <si>
    <t>Zátěž prostředí při likvidaci NO (znečištění ovzduší, plýtvání přírodními zdroji, případně zábor půdy při skládkování), znečištění vod a půdy při únicích a úkapech olejů apod.</t>
  </si>
  <si>
    <t>Produkce odpadů a nebezpečných odpadů (NO) a možný únik NO, produkce emisí</t>
  </si>
  <si>
    <t>Dodržování pracovních postupů, pravidelný servis a opravy, školení pracovníků</t>
  </si>
  <si>
    <t>H</t>
  </si>
  <si>
    <r>
      <t xml:space="preserve">ENVIRONMENTÁLNÍ ASPEKTY </t>
    </r>
    <r>
      <rPr>
        <b/>
        <sz val="22"/>
        <color rgb="FF000000"/>
        <rFont val="Arial"/>
        <family val="2"/>
        <charset val="238"/>
      </rPr>
      <t xml:space="preserve"> – TEDOM a.s.</t>
    </r>
  </si>
  <si>
    <t>Ukládání nebezpečných odpadů mimo kontejnery</t>
  </si>
  <si>
    <t>Znečištění vod a půdy</t>
  </si>
  <si>
    <t>Únik látek do okolního prostředí</t>
  </si>
  <si>
    <t>Proškolení pracovníků, komunikace s externími firmami</t>
  </si>
  <si>
    <t>Používání a skladování chemických látek</t>
  </si>
  <si>
    <t>Znečištění ovzduší, vod, půd, živé přírody, vznik nebezpečných odpadů</t>
  </si>
  <si>
    <t xml:space="preserve">Možnost úniku nebezpečných chemikálií </t>
  </si>
  <si>
    <t>Spalování zemního plynu</t>
  </si>
  <si>
    <t>Ubývání en. zdrojů v přírodě</t>
  </si>
  <si>
    <t>Plýtvání energetickými zdroji</t>
  </si>
  <si>
    <t>Nevyužití 100% tepla</t>
  </si>
  <si>
    <t>Vznik tepelných emisí</t>
  </si>
  <si>
    <t xml:space="preserve">Vyfukování tepla do ovzduší </t>
  </si>
  <si>
    <t>Firemní vozidla</t>
  </si>
  <si>
    <t>Provoz vozidel</t>
  </si>
  <si>
    <t>Znečištění vod/půdy</t>
  </si>
  <si>
    <t>Možnost úniku pohonných či provozních náplní při provozu – vznik NO</t>
  </si>
  <si>
    <t>Nákup vozidel</t>
  </si>
  <si>
    <t>Znečištění vod/půdy a/nebo ovzduší</t>
  </si>
  <si>
    <t>Možnost úniků kapalin a/nebo nekvalitní spalování při nákupu ojetých vozidel</t>
  </si>
  <si>
    <t>Proškolení, správné značení nádob, zavírání, správné skladování, zvážit ekologicky vhodnější chemikálie</t>
  </si>
  <si>
    <t>Snažit se o maximální využití tepla</t>
  </si>
  <si>
    <t>Proškolení řidičů, včasné opravy a údržba</t>
  </si>
  <si>
    <t>Nákupy vozidel s nižší spotřebou paliva, případně na CNG</t>
  </si>
  <si>
    <t>Nákup nových vozidel, dodržování pravidel nákupu</t>
  </si>
  <si>
    <t>Výčapy, dešťová kanalizace</t>
  </si>
  <si>
    <t>Kanalizace s  vyústěními do vodoteče, používání parkovacích ploch v areálu</t>
  </si>
  <si>
    <t>Možnost úniku látek do kanalizace</t>
  </si>
  <si>
    <t>Znečištění povrchových vod, poškození flory a fauny potoka atp.</t>
  </si>
  <si>
    <t>Zabezpečení sorbentu pro případ úniku, kanalizační rychlouzávěry</t>
  </si>
  <si>
    <t xml:space="preserve">Snažit se zvyšováním účinnosti snižovat spotřebu plynu 
při zachování množství vyrobené energie
</t>
  </si>
  <si>
    <t>Nákup nových vozidel, pravidelné servisní prohlídky</t>
  </si>
  <si>
    <t>Provoz klimatizačních soustav</t>
  </si>
  <si>
    <t>Znečištění ovzduší chemickými látkami</t>
  </si>
  <si>
    <t>Možnost úniku látek do ovzduší (nikoli škodlivých freonů)</t>
  </si>
  <si>
    <t>Pravidelná údržba a kontroly oprávněnými osobami</t>
  </si>
  <si>
    <t>Znečištění ovzduší</t>
  </si>
  <si>
    <t>Produkce emisí při spalování zemního plynu</t>
  </si>
  <si>
    <t>Kogenerační jednotky</t>
  </si>
  <si>
    <t>Revize, údržba, opravy, kontrola a měření spalovacího procesu</t>
  </si>
  <si>
    <t>Snížení znečišťování ovzduší emisemi</t>
  </si>
  <si>
    <t>Snížení množství emisí</t>
  </si>
  <si>
    <t>Pravidelná kontrola, dodržování postupů</t>
  </si>
  <si>
    <t>Revize, údržba, opravy, výměna oleje,</t>
  </si>
  <si>
    <t>Zátěž ŽP únikem do prostředí – půda, podzemní vody, znečištění ovzduší při likvidaci NO</t>
  </si>
  <si>
    <t>vznik NO, možnost vzniku dalšího NO při úniku – použití hadrů, sorbetu</t>
  </si>
  <si>
    <t>Správné označení nádob, dodržování postupů, proškolení pracovníků o nakládání s NO</t>
  </si>
  <si>
    <t>Servisní vozidla</t>
  </si>
  <si>
    <t>Převoz oleje, servisního materiálu</t>
  </si>
  <si>
    <t>Znečištění vod/půd/přírody</t>
  </si>
  <si>
    <t>Možnost úniku oleje z porušené či špatně uzavřené nádoby</t>
  </si>
  <si>
    <t xml:space="preserve">Proškolení pracovníků, vybavení vozidel sorbentem </t>
  </si>
  <si>
    <t>Provoz parkoviště Hala Třebíč, dešťová kanalizace</t>
  </si>
  <si>
    <t xml:space="preserve">Existence a užívání dešťového kanalizačního systému přes odlučovač ropných látek </t>
  </si>
  <si>
    <t>Při přeplnění odlučovače možnost úniku ropných látek do kanalizace</t>
  </si>
  <si>
    <t>Složitá likvidace znečištění kanalizační sítě a technologie ČOV</t>
  </si>
  <si>
    <t>Důsledná kontrola stavu odlučovače, povinné analýzy prováděné čtvrtletně VaK Třebíč</t>
  </si>
  <si>
    <t>Provoz Hala Třebíč, parkování</t>
  </si>
  <si>
    <t>Používání parkovacích ploch v areálu</t>
  </si>
  <si>
    <t>Možnost úniku plnících kapalin z vozidel</t>
  </si>
  <si>
    <t>Možnost znečištění dešťové kanalizace</t>
  </si>
  <si>
    <t>Při zjištění unikání kapaliny zabezpečit její zachycení, zasypat místa absorpční látkou</t>
  </si>
  <si>
    <t>Provoz Hala Třebíč, splašková kanalizace</t>
  </si>
  <si>
    <t>Používání splaškové kanalizace</t>
  </si>
  <si>
    <t>Produkce splašků</t>
  </si>
  <si>
    <t>Likvidace splaškových odpadů na ČOV</t>
  </si>
  <si>
    <t>Nezvyšovat zbytečně produkci splašků</t>
  </si>
  <si>
    <t xml:space="preserve">Provoz Hala Třebíč,
Provoz výrobní haly
</t>
  </si>
  <si>
    <t>Provoz plynových zářičů</t>
  </si>
  <si>
    <t>Pravidelná kontrola a údržba</t>
  </si>
  <si>
    <t xml:space="preserve">Provoz Hala Třebíč,
lakovna
</t>
  </si>
  <si>
    <t>Produkce emisí těkavých látek z barev a ředidel</t>
  </si>
  <si>
    <t>Pravidelná kontrola a údržba filtrů, sledování spotřeb materiálu</t>
  </si>
  <si>
    <t>Lakování díků kogenerační jednotky</t>
  </si>
  <si>
    <t>Pravidelná kontrola a údržba (měření TOC, TZL,) dodržování provozního řádu</t>
  </si>
  <si>
    <t>Výměna filtrů při vzniku podtlaku, limitováno množstvím stříkání</t>
  </si>
  <si>
    <t xml:space="preserve">Všechna pracoviště
</t>
  </si>
  <si>
    <t>Snížení dopadů na různé složky ŽP (např. nižší emise kogeneračních jednotek)</t>
  </si>
  <si>
    <t>Některé komunikace mohou vést k řešení s pozitivní změnou ve vztahu k ŽP</t>
  </si>
  <si>
    <t>Komunikace se zákazníky, dalšími zainteresovanými stranami. Vyjadřování názorů a stanovisek (veřejnost, místní  a státní orgány)</t>
  </si>
  <si>
    <t xml:space="preserve">Respektování a zvažování názorů 
a stanovisek externích stran
</t>
  </si>
  <si>
    <t>Třídění, znovu využití, recyklace odpadů</t>
  </si>
  <si>
    <t xml:space="preserve">Snížení zátěže ŽP skládkováním, znečištění ovzduší při spalování, snížení plýtvání přírodními zdroji </t>
  </si>
  <si>
    <t>Snížení produkce NO a ostatních odpadů</t>
  </si>
  <si>
    <t>Proškolení pracovníků a kontrola dodržování třídění, značení kontejnerů</t>
  </si>
  <si>
    <t>Školení ŽP/EMS</t>
  </si>
  <si>
    <t>Snížení dopadů na ŽP</t>
  </si>
  <si>
    <t>Možnost snížení dopadů na ŽP zlepšením praktik atp.</t>
  </si>
  <si>
    <t>Proškolit pracovníky a trvale je doškolovat z hlediska legislativy, principů a metodik</t>
  </si>
  <si>
    <t>Snížení možného znečištění ŽP špatným použitím</t>
  </si>
  <si>
    <t xml:space="preserve">Snížení možnosti úniku či jiné škody, vzniku NO při omylu či havarijní situaci </t>
  </si>
  <si>
    <t>Značení uvedených látek a zařízení, dodržování legislativy, kontrola, správných praktik</t>
  </si>
  <si>
    <t>Značení nebezpečnosti chemických látek, odpadů, plynu, el. vypínačů, dalších rozvodů atd.</t>
  </si>
  <si>
    <t>Vývoj, prodloužení intervalu výměny oleje u řady CENTO</t>
  </si>
  <si>
    <t>Snížení zátěže ŽP, méně emisí z provozu servisních vozidel, menší množství NO (vyjetého oleje)</t>
  </si>
  <si>
    <t>Snížení množství vyjetého oleje, snížení ekonomické náročnosti</t>
  </si>
  <si>
    <t>Vyhodnocování vývojových úkolů</t>
  </si>
  <si>
    <t>Parkování vozidel v Hořovicích</t>
  </si>
  <si>
    <t>Vytvoření zpevněných parkovacích ploch v areálu Hořovice</t>
  </si>
  <si>
    <t>Zabezpečení proti únikům provozních kapalin do půdu/vody</t>
  </si>
  <si>
    <t xml:space="preserve">Lepší sledovatelnost případných úkapů, lepší možnost případné likvidace úkapů </t>
  </si>
  <si>
    <t xml:space="preserve">skladování olejů
Výčapy, Třebíč, Hořovice
</t>
  </si>
  <si>
    <t>Skladování, manipulace</t>
  </si>
  <si>
    <t>Znečištění ovzduší, případně kontaminace povrchových vod (přes kanalizaci) a půdy</t>
  </si>
  <si>
    <t xml:space="preserve">Únik závadných látek </t>
  </si>
  <si>
    <t>Aktualizace a dodržování Havarijního plánu, kontroly, školení odpovědných pracovníků</t>
  </si>
  <si>
    <t>ENVIRONMENTÁLNÍ ASPEKTY S VÝZNAMNÝMI POZITIVNÍMI DOPADY  – TEDOM a.s.</t>
  </si>
  <si>
    <t>ENVIRONMENTÁLNÍ ASPEKTY S VÝZNAMNÝMI NEGATIVNÍMI DOPADY  – TEDOM a.s.</t>
  </si>
  <si>
    <t>Aktualizace:</t>
  </si>
  <si>
    <t>Provedl:</t>
  </si>
  <si>
    <t>Ctibor Pašek</t>
  </si>
  <si>
    <t>Legenda:</t>
  </si>
  <si>
    <t>Významné negativní dopady</t>
  </si>
  <si>
    <t>Významné pozitivní dopady</t>
  </si>
  <si>
    <t>nevýznamné dopady</t>
  </si>
  <si>
    <t>Splašková voda napojena na splaškovou kanalizaci</t>
  </si>
  <si>
    <t>Odvod splašků splaškovou kanalizací</t>
  </si>
  <si>
    <t>Nejsou emise z vozidel, které vyvážely jímky.</t>
  </si>
  <si>
    <t>Nelze použit odpadní vodu v rozporu s požadavky legislativy, protože je vedena kanalizací a není v jímkách</t>
  </si>
  <si>
    <t>Splašková voda je předávána potrubím do obecní kanalizace.</t>
  </si>
  <si>
    <t>Vznik nebezpečného odpadu -              15 02 02 (filtrační, absorpční látka)</t>
  </si>
  <si>
    <t>Produkce emisí těkavých látek z barev a ředidel, vznik NO</t>
  </si>
  <si>
    <t>snížení množství nebezpečných odpadů k.č. 150202</t>
  </si>
  <si>
    <t>Snížení dopadů na ŽP a ekonomický efekt</t>
  </si>
  <si>
    <t>snížení množství nebezpečného odpadu na lokalitě</t>
  </si>
  <si>
    <t>Splašková voda napojena na splaškovou kanalizaci Výčapy</t>
  </si>
  <si>
    <t>Výčapy, Hala Třebíč</t>
  </si>
  <si>
    <t xml:space="preserve">Provoz lakovny Třebíč a Hořovice
</t>
  </si>
  <si>
    <t xml:space="preserve"> používání utěrek MEWA</t>
  </si>
  <si>
    <t>prokázán přínos bylo replikováno na další lokality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</si>
</sst>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2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0" fillId="0" borderId="20" xfId="0" applyBorder="1"/>
    <xf numFmtId="14" fontId="0" fillId="0" borderId="20" xfId="0" applyNumberFormat="1" applyBorder="1"/>
    <xf numFmtId="0" fontId="0" fillId="0" borderId="20" xfId="0" applyBorder="1" applyAlignment="1">
      <alignment horizontal="right"/>
    </xf>
    <xf numFmtId="0" fontId="0" fillId="5" borderId="20" xfId="0" applyFill="1" applyBorder="1"/>
    <xf numFmtId="0" fontId="0" fillId="3" borderId="20" xfId="0" applyFill="1" applyBorder="1"/>
    <xf numFmtId="0" fontId="6" fillId="0" borderId="0" xfId="0" applyFont="1"/>
    <xf numFmtId="0" fontId="0" fillId="4" borderId="20" xfId="0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29" zoomScale="120" zoomScaleNormal="120" zoomScaleSheetLayoutView="20" workbookViewId="0">
      <selection activeCell="A20" sqref="A20"/>
    </sheetView>
  </sheetViews>
  <sheetFormatPr defaultRowHeight="15" x14ac:dyDescent="0.25"/>
  <cols>
    <col min="3" max="3" width="19.28515625" customWidth="1"/>
    <col min="4" max="4" width="31.7109375" customWidth="1"/>
    <col min="5" max="5" width="32.7109375" customWidth="1"/>
    <col min="6" max="6" width="4.140625" bestFit="1" customWidth="1"/>
    <col min="7" max="7" width="28.7109375" customWidth="1"/>
    <col min="8" max="8" width="4.42578125" bestFit="1" customWidth="1"/>
    <col min="9" max="9" width="3.28515625" bestFit="1" customWidth="1"/>
    <col min="10" max="10" width="38.5703125" customWidth="1"/>
  </cols>
  <sheetData>
    <row r="1" spans="2:10" ht="15.75" thickBot="1" x14ac:dyDescent="0.3"/>
    <row r="2" spans="2:10" ht="83.25" customHeight="1" thickTop="1" thickBot="1" x14ac:dyDescent="0.3">
      <c r="B2" s="45" t="s">
        <v>24</v>
      </c>
      <c r="C2" s="46"/>
      <c r="D2" s="46"/>
      <c r="E2" s="46"/>
      <c r="F2" s="46"/>
      <c r="G2" s="46"/>
      <c r="H2" s="46"/>
      <c r="I2" s="46"/>
      <c r="J2" s="47"/>
    </row>
    <row r="3" spans="2:10" ht="68.25" customHeight="1" thickTop="1" x14ac:dyDescent="0.25">
      <c r="B3" s="48" t="s">
        <v>0</v>
      </c>
      <c r="C3" s="41" t="s">
        <v>1</v>
      </c>
      <c r="D3" s="41" t="s">
        <v>2</v>
      </c>
      <c r="E3" s="41" t="s">
        <v>3</v>
      </c>
      <c r="F3" s="1" t="s">
        <v>4</v>
      </c>
      <c r="G3" s="41" t="s">
        <v>6</v>
      </c>
      <c r="H3" s="43" t="s">
        <v>7</v>
      </c>
      <c r="I3" s="44"/>
      <c r="J3" s="41" t="s">
        <v>8</v>
      </c>
    </row>
    <row r="4" spans="2:10" ht="22.5" thickBot="1" x14ac:dyDescent="0.3">
      <c r="B4" s="49"/>
      <c r="C4" s="42"/>
      <c r="D4" s="42"/>
      <c r="E4" s="42"/>
      <c r="F4" s="2" t="s">
        <v>5</v>
      </c>
      <c r="G4" s="42"/>
      <c r="H4" s="5" t="s">
        <v>12</v>
      </c>
      <c r="I4" s="5" t="s">
        <v>23</v>
      </c>
      <c r="J4" s="42"/>
    </row>
    <row r="5" spans="2:10" ht="39.75" thickTop="1" thickBot="1" x14ac:dyDescent="0.3">
      <c r="B5" s="3">
        <v>1</v>
      </c>
      <c r="C5" s="26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4">
        <v>7</v>
      </c>
      <c r="I5" s="4"/>
      <c r="J5" s="27" t="s">
        <v>14</v>
      </c>
    </row>
    <row r="6" spans="2:10" ht="26.25" thickBot="1" x14ac:dyDescent="0.3">
      <c r="B6" s="3">
        <v>2</v>
      </c>
      <c r="C6" s="26" t="s">
        <v>9</v>
      </c>
      <c r="D6" s="27" t="s">
        <v>15</v>
      </c>
      <c r="E6" s="27" t="s">
        <v>16</v>
      </c>
      <c r="F6" s="27" t="s">
        <v>12</v>
      </c>
      <c r="G6" s="27" t="s">
        <v>17</v>
      </c>
      <c r="H6" s="4">
        <v>6</v>
      </c>
      <c r="I6" s="4"/>
      <c r="J6" s="27" t="s">
        <v>18</v>
      </c>
    </row>
    <row r="7" spans="2:10" ht="77.25" thickBot="1" x14ac:dyDescent="0.3">
      <c r="B7" s="3">
        <v>3</v>
      </c>
      <c r="C7" s="26" t="s">
        <v>9</v>
      </c>
      <c r="D7" s="27" t="s">
        <v>19</v>
      </c>
      <c r="E7" s="27" t="s">
        <v>20</v>
      </c>
      <c r="F7" s="27" t="s">
        <v>5</v>
      </c>
      <c r="G7" s="27" t="s">
        <v>21</v>
      </c>
      <c r="H7" s="4">
        <v>5</v>
      </c>
      <c r="I7" s="6">
        <v>4</v>
      </c>
      <c r="J7" s="27" t="s">
        <v>22</v>
      </c>
    </row>
    <row r="8" spans="2:10" ht="27" thickBot="1" x14ac:dyDescent="0.3">
      <c r="B8" s="3">
        <v>4</v>
      </c>
      <c r="C8" s="7" t="s">
        <v>9</v>
      </c>
      <c r="D8" s="8" t="s">
        <v>25</v>
      </c>
      <c r="E8" s="8" t="s">
        <v>26</v>
      </c>
      <c r="F8" s="8" t="s">
        <v>12</v>
      </c>
      <c r="G8" s="8" t="s">
        <v>27</v>
      </c>
      <c r="H8" s="4">
        <v>4</v>
      </c>
      <c r="I8" s="6"/>
      <c r="J8" s="16" t="s">
        <v>28</v>
      </c>
    </row>
    <row r="9" spans="2:10" ht="39" thickBot="1" x14ac:dyDescent="0.3">
      <c r="B9" s="3">
        <v>5</v>
      </c>
      <c r="C9" s="28" t="s">
        <v>9</v>
      </c>
      <c r="D9" s="29" t="s">
        <v>29</v>
      </c>
      <c r="E9" s="29" t="s">
        <v>30</v>
      </c>
      <c r="F9" s="29" t="s">
        <v>23</v>
      </c>
      <c r="G9" s="29" t="s">
        <v>31</v>
      </c>
      <c r="H9" s="4"/>
      <c r="I9" s="6">
        <v>7</v>
      </c>
      <c r="J9" s="31" t="s">
        <v>45</v>
      </c>
    </row>
    <row r="10" spans="2:10" ht="42.75" customHeight="1" thickBot="1" x14ac:dyDescent="0.3">
      <c r="B10" s="3">
        <v>6</v>
      </c>
      <c r="C10" s="9" t="s">
        <v>9</v>
      </c>
      <c r="D10" s="4" t="s">
        <v>32</v>
      </c>
      <c r="E10" s="4" t="s">
        <v>33</v>
      </c>
      <c r="F10" s="4" t="s">
        <v>12</v>
      </c>
      <c r="G10" s="4" t="s">
        <v>34</v>
      </c>
      <c r="H10" s="4">
        <v>5</v>
      </c>
      <c r="I10" s="6"/>
      <c r="J10" s="11" t="s">
        <v>55</v>
      </c>
    </row>
    <row r="11" spans="2:10" ht="24" customHeight="1" thickBot="1" x14ac:dyDescent="0.3">
      <c r="B11" s="3">
        <v>7</v>
      </c>
      <c r="C11" s="9" t="s">
        <v>9</v>
      </c>
      <c r="D11" s="4" t="s">
        <v>35</v>
      </c>
      <c r="E11" s="4" t="s">
        <v>36</v>
      </c>
      <c r="F11" s="4" t="s">
        <v>12</v>
      </c>
      <c r="G11" s="10" t="s">
        <v>37</v>
      </c>
      <c r="H11" s="4">
        <v>4</v>
      </c>
      <c r="I11" s="6"/>
      <c r="J11" s="11" t="s">
        <v>46</v>
      </c>
    </row>
    <row r="12" spans="2:10" ht="39" thickBot="1" x14ac:dyDescent="0.3">
      <c r="B12" s="3">
        <v>8</v>
      </c>
      <c r="C12" s="9" t="s">
        <v>38</v>
      </c>
      <c r="D12" s="4" t="s">
        <v>39</v>
      </c>
      <c r="E12" s="4" t="s">
        <v>40</v>
      </c>
      <c r="F12" s="4" t="s">
        <v>5</v>
      </c>
      <c r="G12" s="4" t="s">
        <v>41</v>
      </c>
      <c r="H12" s="4">
        <v>5</v>
      </c>
      <c r="I12" s="6">
        <v>3</v>
      </c>
      <c r="J12" s="12" t="s">
        <v>47</v>
      </c>
    </row>
    <row r="13" spans="2:10" ht="39" thickBot="1" x14ac:dyDescent="0.3">
      <c r="B13" s="3">
        <v>9</v>
      </c>
      <c r="C13" s="9" t="s">
        <v>38</v>
      </c>
      <c r="D13" s="4" t="s">
        <v>42</v>
      </c>
      <c r="E13" s="4" t="s">
        <v>43</v>
      </c>
      <c r="F13" s="4" t="s">
        <v>23</v>
      </c>
      <c r="G13" s="4" t="s">
        <v>44</v>
      </c>
      <c r="H13" s="4"/>
      <c r="I13" s="6">
        <v>1</v>
      </c>
      <c r="J13" s="12" t="s">
        <v>56</v>
      </c>
    </row>
    <row r="14" spans="2:10" ht="33.75" customHeight="1" thickBot="1" x14ac:dyDescent="0.3">
      <c r="B14" s="3">
        <v>10</v>
      </c>
      <c r="C14" s="13" t="s">
        <v>38</v>
      </c>
      <c r="D14" s="14" t="s">
        <v>42</v>
      </c>
      <c r="E14" s="14" t="s">
        <v>43</v>
      </c>
      <c r="F14" s="14" t="s">
        <v>12</v>
      </c>
      <c r="G14" s="14" t="s">
        <v>48</v>
      </c>
      <c r="H14" s="4">
        <v>3</v>
      </c>
      <c r="I14" s="6"/>
      <c r="J14" s="15" t="s">
        <v>49</v>
      </c>
    </row>
    <row r="15" spans="2:10" ht="39" thickBot="1" x14ac:dyDescent="0.3">
      <c r="B15" s="3">
        <v>11</v>
      </c>
      <c r="C15" s="7" t="s">
        <v>50</v>
      </c>
      <c r="D15" s="8" t="s">
        <v>51</v>
      </c>
      <c r="E15" s="8" t="s">
        <v>52</v>
      </c>
      <c r="F15" s="8" t="s">
        <v>5</v>
      </c>
      <c r="G15" s="8" t="s">
        <v>53</v>
      </c>
      <c r="H15" s="4">
        <v>4</v>
      </c>
      <c r="I15" s="6">
        <v>7</v>
      </c>
      <c r="J15" s="4" t="s">
        <v>54</v>
      </c>
    </row>
    <row r="16" spans="2:10" ht="51.75" thickBot="1" x14ac:dyDescent="0.3">
      <c r="B16" s="3">
        <v>12</v>
      </c>
      <c r="C16" s="24" t="s">
        <v>150</v>
      </c>
      <c r="D16" s="25" t="s">
        <v>141</v>
      </c>
      <c r="E16" s="25" t="s">
        <v>142</v>
      </c>
      <c r="F16" s="25" t="s">
        <v>5</v>
      </c>
      <c r="G16" s="25" t="s">
        <v>143</v>
      </c>
      <c r="H16" s="4">
        <v>3</v>
      </c>
      <c r="I16" s="6"/>
      <c r="J16" s="17" t="s">
        <v>144</v>
      </c>
    </row>
    <row r="17" spans="2:10" ht="26.25" thickBot="1" x14ac:dyDescent="0.3">
      <c r="B17" s="3">
        <v>13</v>
      </c>
      <c r="C17" s="18" t="s">
        <v>151</v>
      </c>
      <c r="D17" s="11" t="s">
        <v>57</v>
      </c>
      <c r="E17" s="8" t="s">
        <v>58</v>
      </c>
      <c r="F17" s="8" t="s">
        <v>23</v>
      </c>
      <c r="G17" s="8" t="s">
        <v>59</v>
      </c>
      <c r="H17" s="4"/>
      <c r="I17" s="6">
        <v>2</v>
      </c>
      <c r="J17" s="4" t="s">
        <v>60</v>
      </c>
    </row>
    <row r="18" spans="2:10" ht="26.25" thickBot="1" x14ac:dyDescent="0.3">
      <c r="B18" s="3">
        <v>14</v>
      </c>
      <c r="C18" s="30" t="s">
        <v>63</v>
      </c>
      <c r="D18" s="31" t="s">
        <v>64</v>
      </c>
      <c r="E18" s="31" t="s">
        <v>65</v>
      </c>
      <c r="F18" s="31" t="s">
        <v>12</v>
      </c>
      <c r="G18" s="31" t="s">
        <v>66</v>
      </c>
      <c r="H18" s="4">
        <v>7</v>
      </c>
      <c r="I18" s="6"/>
      <c r="J18" s="27" t="s">
        <v>67</v>
      </c>
    </row>
    <row r="19" spans="2:10" ht="39" thickBot="1" x14ac:dyDescent="0.3">
      <c r="B19" s="3">
        <v>15</v>
      </c>
      <c r="C19" s="30" t="s">
        <v>63</v>
      </c>
      <c r="D19" s="31" t="s">
        <v>68</v>
      </c>
      <c r="E19" s="29" t="s">
        <v>69</v>
      </c>
      <c r="F19" s="29" t="s">
        <v>5</v>
      </c>
      <c r="G19" s="29" t="s">
        <v>70</v>
      </c>
      <c r="H19" s="4">
        <v>7</v>
      </c>
      <c r="I19" s="6">
        <v>4</v>
      </c>
      <c r="J19" s="27" t="s">
        <v>71</v>
      </c>
    </row>
    <row r="20" spans="2:10" ht="26.25" thickBot="1" x14ac:dyDescent="0.3">
      <c r="B20" s="3">
        <v>16</v>
      </c>
      <c r="C20" s="30" t="s">
        <v>72</v>
      </c>
      <c r="D20" s="31" t="s">
        <v>73</v>
      </c>
      <c r="E20" s="29" t="s">
        <v>74</v>
      </c>
      <c r="F20" s="29" t="s">
        <v>23</v>
      </c>
      <c r="G20" s="29" t="s">
        <v>75</v>
      </c>
      <c r="H20" s="4"/>
      <c r="I20" s="6">
        <v>5</v>
      </c>
      <c r="J20" s="27" t="s">
        <v>76</v>
      </c>
    </row>
    <row r="21" spans="2:10" ht="39" thickBot="1" x14ac:dyDescent="0.3">
      <c r="B21" s="3">
        <v>17</v>
      </c>
      <c r="C21" s="9" t="s">
        <v>77</v>
      </c>
      <c r="D21" s="11" t="s">
        <v>78</v>
      </c>
      <c r="E21" s="8" t="s">
        <v>79</v>
      </c>
      <c r="F21" s="8" t="s">
        <v>23</v>
      </c>
      <c r="G21" s="8" t="s">
        <v>80</v>
      </c>
      <c r="H21" s="4"/>
      <c r="I21" s="6">
        <v>5</v>
      </c>
      <c r="J21" s="4" t="s">
        <v>81</v>
      </c>
    </row>
    <row r="22" spans="2:10" ht="26.25" thickBot="1" x14ac:dyDescent="0.3">
      <c r="B22" s="3">
        <v>18</v>
      </c>
      <c r="C22" s="9" t="s">
        <v>82</v>
      </c>
      <c r="D22" s="11" t="s">
        <v>83</v>
      </c>
      <c r="E22" s="8" t="s">
        <v>84</v>
      </c>
      <c r="F22" s="8" t="s">
        <v>23</v>
      </c>
      <c r="G22" s="8" t="s">
        <v>85</v>
      </c>
      <c r="H22" s="4"/>
      <c r="I22" s="6">
        <v>5</v>
      </c>
      <c r="J22" s="4" t="s">
        <v>86</v>
      </c>
    </row>
    <row r="23" spans="2:10" ht="39" thickBot="1" x14ac:dyDescent="0.3">
      <c r="B23" s="3">
        <v>19</v>
      </c>
      <c r="C23" s="9" t="s">
        <v>87</v>
      </c>
      <c r="D23" s="11" t="s">
        <v>88</v>
      </c>
      <c r="E23" s="8" t="s">
        <v>89</v>
      </c>
      <c r="F23" s="8" t="s">
        <v>12</v>
      </c>
      <c r="G23" s="8" t="s">
        <v>90</v>
      </c>
      <c r="H23" s="4">
        <v>2</v>
      </c>
      <c r="I23" s="6"/>
      <c r="J23" s="4" t="s">
        <v>91</v>
      </c>
    </row>
    <row r="24" spans="2:10" ht="39" thickBot="1" x14ac:dyDescent="0.3">
      <c r="B24" s="3">
        <v>20</v>
      </c>
      <c r="C24" s="9" t="s">
        <v>92</v>
      </c>
      <c r="D24" s="11" t="s">
        <v>93</v>
      </c>
      <c r="E24" s="11" t="s">
        <v>61</v>
      </c>
      <c r="F24" s="11" t="s">
        <v>12</v>
      </c>
      <c r="G24" s="11" t="s">
        <v>62</v>
      </c>
      <c r="H24" s="4">
        <v>2</v>
      </c>
      <c r="I24" s="6"/>
      <c r="J24" s="4" t="s">
        <v>94</v>
      </c>
    </row>
    <row r="25" spans="2:10" ht="39" thickBot="1" x14ac:dyDescent="0.3">
      <c r="B25" s="3">
        <v>21</v>
      </c>
      <c r="C25" s="9" t="s">
        <v>95</v>
      </c>
      <c r="D25" s="11" t="s">
        <v>98</v>
      </c>
      <c r="E25" s="11" t="s">
        <v>61</v>
      </c>
      <c r="F25" s="11" t="s">
        <v>12</v>
      </c>
      <c r="G25" s="11" t="s">
        <v>96</v>
      </c>
      <c r="H25" s="4">
        <v>4</v>
      </c>
      <c r="I25" s="6"/>
      <c r="J25" s="4" t="s">
        <v>97</v>
      </c>
    </row>
    <row r="26" spans="2:10" ht="51.75" thickBot="1" x14ac:dyDescent="0.3">
      <c r="B26" s="3">
        <v>22</v>
      </c>
      <c r="C26" s="30" t="s">
        <v>152</v>
      </c>
      <c r="D26" s="31" t="s">
        <v>98</v>
      </c>
      <c r="E26" s="29" t="s">
        <v>61</v>
      </c>
      <c r="F26" s="29" t="s">
        <v>12</v>
      </c>
      <c r="G26" s="29" t="s">
        <v>96</v>
      </c>
      <c r="H26" s="4">
        <v>7</v>
      </c>
      <c r="I26" s="6"/>
      <c r="J26" s="27" t="s">
        <v>99</v>
      </c>
    </row>
    <row r="27" spans="2:10" ht="51.75" thickBot="1" x14ac:dyDescent="0.3">
      <c r="B27" s="3">
        <v>23</v>
      </c>
      <c r="C27" s="30" t="s">
        <v>152</v>
      </c>
      <c r="D27" s="31" t="s">
        <v>98</v>
      </c>
      <c r="E27" s="31" t="s">
        <v>145</v>
      </c>
      <c r="F27" s="31" t="s">
        <v>12</v>
      </c>
      <c r="G27" s="31" t="s">
        <v>146</v>
      </c>
      <c r="H27" s="4">
        <v>4</v>
      </c>
      <c r="I27" s="6"/>
      <c r="J27" s="27" t="s">
        <v>100</v>
      </c>
    </row>
    <row r="28" spans="2:10" ht="72" thickBot="1" x14ac:dyDescent="0.3">
      <c r="B28" s="3">
        <v>24</v>
      </c>
      <c r="C28" s="21" t="s">
        <v>101</v>
      </c>
      <c r="D28" s="19" t="s">
        <v>104</v>
      </c>
      <c r="E28" s="19" t="s">
        <v>102</v>
      </c>
      <c r="F28" s="19" t="s">
        <v>12</v>
      </c>
      <c r="G28" s="19" t="s">
        <v>103</v>
      </c>
      <c r="H28" s="4">
        <v>7</v>
      </c>
      <c r="I28" s="6"/>
      <c r="J28" s="17" t="s">
        <v>105</v>
      </c>
    </row>
    <row r="29" spans="2:10" ht="43.5" thickBot="1" x14ac:dyDescent="0.3">
      <c r="B29" s="3">
        <v>25</v>
      </c>
      <c r="C29" s="21" t="s">
        <v>101</v>
      </c>
      <c r="D29" s="19" t="s">
        <v>106</v>
      </c>
      <c r="E29" s="20" t="s">
        <v>107</v>
      </c>
      <c r="F29" s="20" t="s">
        <v>12</v>
      </c>
      <c r="G29" s="20" t="s">
        <v>108</v>
      </c>
      <c r="H29" s="4">
        <v>7</v>
      </c>
      <c r="I29" s="6"/>
      <c r="J29" s="17" t="s">
        <v>109</v>
      </c>
    </row>
    <row r="30" spans="2:10" ht="29.25" thickBot="1" x14ac:dyDescent="0.3">
      <c r="B30" s="3">
        <v>26</v>
      </c>
      <c r="C30" s="21" t="s">
        <v>101</v>
      </c>
      <c r="D30" s="19" t="s">
        <v>110</v>
      </c>
      <c r="E30" s="20" t="s">
        <v>111</v>
      </c>
      <c r="F30" s="20" t="s">
        <v>12</v>
      </c>
      <c r="G30" s="20" t="s">
        <v>112</v>
      </c>
      <c r="H30" s="4">
        <v>8</v>
      </c>
      <c r="I30" s="6"/>
      <c r="J30" s="17" t="s">
        <v>113</v>
      </c>
    </row>
    <row r="31" spans="2:10" ht="57.75" thickBot="1" x14ac:dyDescent="0.3">
      <c r="B31" s="3">
        <v>27</v>
      </c>
      <c r="C31" s="30" t="s">
        <v>9</v>
      </c>
      <c r="D31" s="32" t="s">
        <v>117</v>
      </c>
      <c r="E31" s="32" t="s">
        <v>114</v>
      </c>
      <c r="F31" s="32" t="s">
        <v>23</v>
      </c>
      <c r="G31" s="32" t="s">
        <v>115</v>
      </c>
      <c r="H31" s="4"/>
      <c r="I31" s="6">
        <v>7</v>
      </c>
      <c r="J31" s="27" t="s">
        <v>116</v>
      </c>
    </row>
    <row r="32" spans="2:10" ht="57.75" thickBot="1" x14ac:dyDescent="0.3">
      <c r="B32" s="3">
        <v>28</v>
      </c>
      <c r="C32" s="21" t="s">
        <v>63</v>
      </c>
      <c r="D32" s="19" t="s">
        <v>118</v>
      </c>
      <c r="E32" s="20" t="s">
        <v>119</v>
      </c>
      <c r="F32" s="20" t="s">
        <v>12</v>
      </c>
      <c r="G32" s="20" t="s">
        <v>120</v>
      </c>
      <c r="H32" s="4">
        <v>6</v>
      </c>
      <c r="I32" s="6"/>
      <c r="J32" s="17" t="s">
        <v>121</v>
      </c>
    </row>
    <row r="33" spans="2:10" ht="43.5" thickBot="1" x14ac:dyDescent="0.3">
      <c r="B33" s="3">
        <v>29</v>
      </c>
      <c r="C33" s="21" t="s">
        <v>122</v>
      </c>
      <c r="D33" s="22" t="s">
        <v>123</v>
      </c>
      <c r="E33" s="23" t="s">
        <v>111</v>
      </c>
      <c r="F33" s="23" t="s">
        <v>12</v>
      </c>
      <c r="G33" s="23" t="s">
        <v>124</v>
      </c>
      <c r="H33" s="4">
        <v>8</v>
      </c>
      <c r="I33" s="6"/>
      <c r="J33" s="17" t="s">
        <v>125</v>
      </c>
    </row>
    <row r="34" spans="2:10" ht="65.25" thickTop="1" thickBot="1" x14ac:dyDescent="0.3">
      <c r="B34" s="3">
        <v>30</v>
      </c>
      <c r="C34" s="30" t="s">
        <v>126</v>
      </c>
      <c r="D34" s="33" t="s">
        <v>127</v>
      </c>
      <c r="E34" s="33" t="s">
        <v>128</v>
      </c>
      <c r="F34" s="33" t="s">
        <v>5</v>
      </c>
      <c r="G34" s="33" t="s">
        <v>129</v>
      </c>
      <c r="H34" s="4">
        <v>3</v>
      </c>
      <c r="I34" s="6">
        <v>6</v>
      </c>
      <c r="J34" s="27" t="s">
        <v>130</v>
      </c>
    </row>
    <row r="35" spans="2:10" ht="43.5" thickBot="1" x14ac:dyDescent="0.3">
      <c r="B35" s="3">
        <v>31</v>
      </c>
      <c r="C35" s="21" t="s">
        <v>153</v>
      </c>
      <c r="D35" s="22" t="s">
        <v>147</v>
      </c>
      <c r="E35" s="23" t="s">
        <v>148</v>
      </c>
      <c r="F35" s="23" t="s">
        <v>12</v>
      </c>
      <c r="G35" s="23" t="s">
        <v>149</v>
      </c>
      <c r="H35" s="4">
        <v>8</v>
      </c>
      <c r="I35" s="6"/>
      <c r="J35" s="17" t="s">
        <v>154</v>
      </c>
    </row>
    <row r="36" spans="2:10" x14ac:dyDescent="0.25">
      <c r="C36" s="39" t="s">
        <v>136</v>
      </c>
      <c r="H36">
        <f>SUM(H5:H34)</f>
        <v>118</v>
      </c>
      <c r="I36">
        <f>SUM(I5:I34)</f>
        <v>56</v>
      </c>
    </row>
    <row r="37" spans="2:10" x14ac:dyDescent="0.25">
      <c r="C37" s="37"/>
      <c r="D37" s="34" t="s">
        <v>137</v>
      </c>
    </row>
    <row r="38" spans="2:10" x14ac:dyDescent="0.25">
      <c r="C38" s="38"/>
      <c r="D38" s="34" t="s">
        <v>138</v>
      </c>
    </row>
    <row r="39" spans="2:10" x14ac:dyDescent="0.25">
      <c r="C39" s="40"/>
      <c r="D39" s="34" t="s">
        <v>139</v>
      </c>
    </row>
    <row r="41" spans="2:10" x14ac:dyDescent="0.25">
      <c r="C41" s="34" t="s">
        <v>133</v>
      </c>
      <c r="D41" s="35">
        <v>45406</v>
      </c>
    </row>
    <row r="42" spans="2:10" x14ac:dyDescent="0.25">
      <c r="C42" s="34" t="s">
        <v>134</v>
      </c>
      <c r="D42" s="36" t="s">
        <v>135</v>
      </c>
    </row>
  </sheetData>
  <mergeCells count="8">
    <mergeCell ref="J3:J4"/>
    <mergeCell ref="H3:I3"/>
    <mergeCell ref="B2:J2"/>
    <mergeCell ref="B3:B4"/>
    <mergeCell ref="C3:C4"/>
    <mergeCell ref="D3:D4"/>
    <mergeCell ref="E3:E4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3" orientation="landscape" r:id="rId1"/>
  <rowBreaks count="3" manualBreakCount="3">
    <brk id="14" max="16383" man="1"/>
    <brk id="21" max="16383" man="1"/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topLeftCell="A6" workbookViewId="0">
      <selection activeCell="C18" sqref="C18"/>
    </sheetView>
  </sheetViews>
  <sheetFormatPr defaultRowHeight="15" x14ac:dyDescent="0.25"/>
  <cols>
    <col min="2" max="2" width="19.28515625" customWidth="1"/>
    <col min="3" max="3" width="31.7109375" customWidth="1"/>
    <col min="4" max="4" width="32.7109375" customWidth="1"/>
    <col min="5" max="5" width="4.140625" bestFit="1" customWidth="1"/>
    <col min="6" max="6" width="28.7109375" customWidth="1"/>
    <col min="7" max="7" width="4" bestFit="1" customWidth="1"/>
    <col min="8" max="8" width="3.28515625" bestFit="1" customWidth="1"/>
    <col min="9" max="9" width="38.5703125" customWidth="1"/>
  </cols>
  <sheetData>
    <row r="1" spans="1:9" ht="15.75" thickBot="1" x14ac:dyDescent="0.3"/>
    <row r="2" spans="1:9" ht="27.75" customHeight="1" thickTop="1" thickBot="1" x14ac:dyDescent="0.3">
      <c r="A2" s="45" t="s">
        <v>132</v>
      </c>
      <c r="B2" s="46"/>
      <c r="C2" s="46"/>
      <c r="D2" s="46"/>
      <c r="E2" s="46"/>
      <c r="F2" s="46"/>
      <c r="G2" s="46"/>
      <c r="H2" s="46"/>
      <c r="I2" s="47"/>
    </row>
    <row r="3" spans="1:9" ht="71.25" customHeight="1" thickTop="1" x14ac:dyDescent="0.25">
      <c r="A3" s="48" t="s">
        <v>0</v>
      </c>
      <c r="B3" s="41" t="s">
        <v>1</v>
      </c>
      <c r="C3" s="41" t="s">
        <v>2</v>
      </c>
      <c r="D3" s="41" t="s">
        <v>3</v>
      </c>
      <c r="E3" s="1" t="s">
        <v>4</v>
      </c>
      <c r="F3" s="41" t="s">
        <v>6</v>
      </c>
      <c r="G3" s="43" t="s">
        <v>7</v>
      </c>
      <c r="H3" s="44"/>
      <c r="I3" s="41" t="s">
        <v>8</v>
      </c>
    </row>
    <row r="4" spans="1:9" ht="22.5" thickBot="1" x14ac:dyDescent="0.3">
      <c r="A4" s="49"/>
      <c r="B4" s="42"/>
      <c r="C4" s="42"/>
      <c r="D4" s="42"/>
      <c r="E4" s="2" t="s">
        <v>5</v>
      </c>
      <c r="F4" s="42"/>
      <c r="G4" s="5" t="s">
        <v>12</v>
      </c>
      <c r="H4" s="5" t="s">
        <v>23</v>
      </c>
      <c r="I4" s="42"/>
    </row>
    <row r="5" spans="1:9" ht="39.75" thickTop="1" thickBot="1" x14ac:dyDescent="0.3">
      <c r="A5" s="3">
        <v>1</v>
      </c>
      <c r="B5" s="26" t="s">
        <v>9</v>
      </c>
      <c r="C5" s="27" t="s">
        <v>10</v>
      </c>
      <c r="D5" s="27" t="s">
        <v>11</v>
      </c>
      <c r="E5" s="27" t="s">
        <v>12</v>
      </c>
      <c r="F5" s="27" t="s">
        <v>13</v>
      </c>
      <c r="G5" s="4">
        <v>7</v>
      </c>
      <c r="H5" s="4"/>
      <c r="I5" s="27" t="s">
        <v>14</v>
      </c>
    </row>
    <row r="6" spans="1:9" ht="26.25" thickBot="1" x14ac:dyDescent="0.3">
      <c r="A6" s="3">
        <v>2</v>
      </c>
      <c r="B6" s="26" t="s">
        <v>9</v>
      </c>
      <c r="C6" s="27" t="s">
        <v>15</v>
      </c>
      <c r="D6" s="27" t="s">
        <v>16</v>
      </c>
      <c r="E6" s="27" t="s">
        <v>12</v>
      </c>
      <c r="F6" s="27" t="s">
        <v>17</v>
      </c>
      <c r="G6" s="4">
        <v>6</v>
      </c>
      <c r="H6" s="4"/>
      <c r="I6" s="27" t="s">
        <v>18</v>
      </c>
    </row>
    <row r="7" spans="1:9" ht="77.25" thickBot="1" x14ac:dyDescent="0.3">
      <c r="A7" s="3">
        <v>3</v>
      </c>
      <c r="B7" s="26" t="s">
        <v>9</v>
      </c>
      <c r="C7" s="27" t="s">
        <v>19</v>
      </c>
      <c r="D7" s="27" t="s">
        <v>20</v>
      </c>
      <c r="E7" s="27" t="s">
        <v>5</v>
      </c>
      <c r="F7" s="27" t="s">
        <v>21</v>
      </c>
      <c r="G7" s="4">
        <v>5</v>
      </c>
      <c r="H7" s="6">
        <v>4</v>
      </c>
      <c r="I7" s="27" t="s">
        <v>22</v>
      </c>
    </row>
    <row r="8" spans="1:9" ht="39" thickBot="1" x14ac:dyDescent="0.3">
      <c r="A8" s="3">
        <v>5</v>
      </c>
      <c r="B8" s="28" t="s">
        <v>9</v>
      </c>
      <c r="C8" s="29" t="s">
        <v>29</v>
      </c>
      <c r="D8" s="29" t="s">
        <v>30</v>
      </c>
      <c r="E8" s="29" t="s">
        <v>23</v>
      </c>
      <c r="F8" s="29" t="s">
        <v>31</v>
      </c>
      <c r="G8" s="4"/>
      <c r="H8" s="6">
        <v>7</v>
      </c>
      <c r="I8" s="31" t="s">
        <v>45</v>
      </c>
    </row>
    <row r="9" spans="1:9" ht="26.25" thickBot="1" x14ac:dyDescent="0.3">
      <c r="A9" s="3">
        <v>14</v>
      </c>
      <c r="B9" s="30" t="s">
        <v>63</v>
      </c>
      <c r="C9" s="31" t="s">
        <v>64</v>
      </c>
      <c r="D9" s="31" t="s">
        <v>65</v>
      </c>
      <c r="E9" s="31" t="s">
        <v>12</v>
      </c>
      <c r="F9" s="31" t="s">
        <v>66</v>
      </c>
      <c r="G9" s="4">
        <v>7</v>
      </c>
      <c r="H9" s="6"/>
      <c r="I9" s="27" t="s">
        <v>67</v>
      </c>
    </row>
    <row r="10" spans="1:9" ht="39" thickBot="1" x14ac:dyDescent="0.3">
      <c r="A10" s="3">
        <v>15</v>
      </c>
      <c r="B10" s="30" t="s">
        <v>63</v>
      </c>
      <c r="C10" s="31" t="s">
        <v>68</v>
      </c>
      <c r="D10" s="29" t="s">
        <v>69</v>
      </c>
      <c r="E10" s="29" t="s">
        <v>5</v>
      </c>
      <c r="F10" s="29" t="s">
        <v>70</v>
      </c>
      <c r="G10" s="4">
        <v>7</v>
      </c>
      <c r="H10" s="6">
        <v>4</v>
      </c>
      <c r="I10" s="27" t="s">
        <v>71</v>
      </c>
    </row>
    <row r="11" spans="1:9" ht="48.75" customHeight="1" thickBot="1" x14ac:dyDescent="0.3">
      <c r="A11" s="3">
        <v>16</v>
      </c>
      <c r="B11" s="30" t="s">
        <v>72</v>
      </c>
      <c r="C11" s="31" t="s">
        <v>73</v>
      </c>
      <c r="D11" s="29" t="s">
        <v>74</v>
      </c>
      <c r="E11" s="29" t="s">
        <v>23</v>
      </c>
      <c r="F11" s="29" t="s">
        <v>75</v>
      </c>
      <c r="G11" s="4"/>
      <c r="H11" s="6">
        <v>5</v>
      </c>
      <c r="I11" s="27" t="s">
        <v>76</v>
      </c>
    </row>
    <row r="12" spans="1:9" ht="48.75" customHeight="1" thickBot="1" x14ac:dyDescent="0.3">
      <c r="A12" s="3">
        <v>22</v>
      </c>
      <c r="B12" s="30" t="s">
        <v>152</v>
      </c>
      <c r="C12" s="31" t="s">
        <v>98</v>
      </c>
      <c r="D12" s="29" t="s">
        <v>61</v>
      </c>
      <c r="E12" s="29" t="s">
        <v>12</v>
      </c>
      <c r="F12" s="29" t="s">
        <v>96</v>
      </c>
      <c r="G12" s="4">
        <v>7</v>
      </c>
      <c r="H12" s="6"/>
      <c r="I12" s="27" t="s">
        <v>99</v>
      </c>
    </row>
    <row r="13" spans="1:9" ht="51.75" thickBot="1" x14ac:dyDescent="0.3">
      <c r="A13" s="3">
        <v>23</v>
      </c>
      <c r="B13" s="30" t="s">
        <v>152</v>
      </c>
      <c r="C13" s="31" t="s">
        <v>98</v>
      </c>
      <c r="D13" s="31" t="s">
        <v>145</v>
      </c>
      <c r="E13" s="31" t="s">
        <v>12</v>
      </c>
      <c r="F13" s="31" t="s">
        <v>146</v>
      </c>
      <c r="G13" s="4">
        <v>4</v>
      </c>
      <c r="H13" s="6"/>
      <c r="I13" s="27" t="s">
        <v>100</v>
      </c>
    </row>
    <row r="14" spans="1:9" ht="57.75" thickBot="1" x14ac:dyDescent="0.3">
      <c r="A14" s="3">
        <v>27</v>
      </c>
      <c r="B14" s="30" t="s">
        <v>9</v>
      </c>
      <c r="C14" s="32" t="s">
        <v>117</v>
      </c>
      <c r="D14" s="32" t="s">
        <v>114</v>
      </c>
      <c r="E14" s="32" t="s">
        <v>23</v>
      </c>
      <c r="F14" s="32" t="s">
        <v>115</v>
      </c>
      <c r="G14" s="4"/>
      <c r="H14" s="6">
        <v>7</v>
      </c>
      <c r="I14" s="27" t="s">
        <v>116</v>
      </c>
    </row>
    <row r="15" spans="1:9" ht="65.25" thickTop="1" thickBot="1" x14ac:dyDescent="0.3">
      <c r="A15" s="3">
        <v>30</v>
      </c>
      <c r="B15" s="30" t="s">
        <v>126</v>
      </c>
      <c r="C15" s="33" t="s">
        <v>127</v>
      </c>
      <c r="D15" s="33" t="s">
        <v>128</v>
      </c>
      <c r="E15" s="33" t="s">
        <v>5</v>
      </c>
      <c r="F15" s="33" t="s">
        <v>129</v>
      </c>
      <c r="G15" s="4">
        <v>3</v>
      </c>
      <c r="H15" s="6">
        <v>6</v>
      </c>
      <c r="I15" s="27" t="s">
        <v>130</v>
      </c>
    </row>
    <row r="16" spans="1:9" x14ac:dyDescent="0.25">
      <c r="G16">
        <f>SUM(G5:G15)</f>
        <v>46</v>
      </c>
      <c r="H16">
        <f>SUM(H5:H15)</f>
        <v>33</v>
      </c>
    </row>
  </sheetData>
  <mergeCells count="8">
    <mergeCell ref="A2:I2"/>
    <mergeCell ref="A3:A4"/>
    <mergeCell ref="B3:B4"/>
    <mergeCell ref="C3:C4"/>
    <mergeCell ref="D3:D4"/>
    <mergeCell ref="F3:F4"/>
    <mergeCell ref="G3:H3"/>
    <mergeCell ref="I3:I4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3"/>
  <sheetViews>
    <sheetView zoomScaleNormal="100" workbookViewId="0">
      <selection activeCell="C15" sqref="C15"/>
    </sheetView>
  </sheetViews>
  <sheetFormatPr defaultRowHeight="15" x14ac:dyDescent="0.25"/>
  <cols>
    <col min="2" max="2" width="19.28515625" customWidth="1"/>
    <col min="3" max="3" width="31.7109375" customWidth="1"/>
    <col min="4" max="4" width="32.7109375" customWidth="1"/>
    <col min="5" max="5" width="4.140625" bestFit="1" customWidth="1"/>
    <col min="6" max="6" width="28.7109375" customWidth="1"/>
    <col min="7" max="7" width="4" bestFit="1" customWidth="1"/>
    <col min="8" max="8" width="3.28515625" bestFit="1" customWidth="1"/>
    <col min="9" max="9" width="38.5703125" customWidth="1"/>
  </cols>
  <sheetData>
    <row r="1" spans="1:9" ht="15.75" thickBot="1" x14ac:dyDescent="0.3"/>
    <row r="2" spans="1:9" ht="24" customHeight="1" thickTop="1" thickBot="1" x14ac:dyDescent="0.3">
      <c r="A2" s="45" t="s">
        <v>131</v>
      </c>
      <c r="B2" s="46"/>
      <c r="C2" s="46"/>
      <c r="D2" s="46"/>
      <c r="E2" s="46"/>
      <c r="F2" s="46"/>
      <c r="G2" s="46"/>
      <c r="H2" s="46"/>
      <c r="I2" s="47"/>
    </row>
    <row r="3" spans="1:9" ht="64.5" customHeight="1" thickTop="1" x14ac:dyDescent="0.25">
      <c r="A3" s="48" t="s">
        <v>0</v>
      </c>
      <c r="B3" s="41" t="s">
        <v>1</v>
      </c>
      <c r="C3" s="41" t="s">
        <v>2</v>
      </c>
      <c r="D3" s="41" t="s">
        <v>3</v>
      </c>
      <c r="E3" s="1" t="s">
        <v>4</v>
      </c>
      <c r="F3" s="41" t="s">
        <v>6</v>
      </c>
      <c r="G3" s="43" t="s">
        <v>7</v>
      </c>
      <c r="H3" s="44"/>
      <c r="I3" s="41" t="s">
        <v>8</v>
      </c>
    </row>
    <row r="4" spans="1:9" ht="22.5" thickBot="1" x14ac:dyDescent="0.3">
      <c r="A4" s="49"/>
      <c r="B4" s="42"/>
      <c r="C4" s="42"/>
      <c r="D4" s="42"/>
      <c r="E4" s="2" t="s">
        <v>5</v>
      </c>
      <c r="F4" s="42"/>
      <c r="G4" s="5" t="s">
        <v>12</v>
      </c>
      <c r="H4" s="5" t="s">
        <v>23</v>
      </c>
      <c r="I4" s="42"/>
    </row>
    <row r="5" spans="1:9" ht="27.75" thickTop="1" thickBot="1" x14ac:dyDescent="0.3">
      <c r="A5" s="3">
        <v>10</v>
      </c>
      <c r="B5" s="13" t="s">
        <v>38</v>
      </c>
      <c r="C5" s="14" t="s">
        <v>42</v>
      </c>
      <c r="D5" s="14" t="s">
        <v>43</v>
      </c>
      <c r="E5" s="14" t="s">
        <v>12</v>
      </c>
      <c r="F5" s="14" t="s">
        <v>48</v>
      </c>
      <c r="G5" s="4">
        <v>3</v>
      </c>
      <c r="H5" s="6"/>
      <c r="I5" s="15" t="s">
        <v>49</v>
      </c>
    </row>
    <row r="6" spans="1:9" ht="51.75" thickBot="1" x14ac:dyDescent="0.3">
      <c r="A6" s="3">
        <v>12</v>
      </c>
      <c r="B6" s="24" t="s">
        <v>140</v>
      </c>
      <c r="C6" s="25" t="s">
        <v>141</v>
      </c>
      <c r="D6" s="25" t="s">
        <v>142</v>
      </c>
      <c r="E6" s="25" t="s">
        <v>5</v>
      </c>
      <c r="F6" s="25" t="s">
        <v>143</v>
      </c>
      <c r="G6" s="4">
        <v>3</v>
      </c>
      <c r="H6" s="6"/>
      <c r="I6" s="17" t="s">
        <v>144</v>
      </c>
    </row>
    <row r="7" spans="1:9" ht="72" thickBot="1" x14ac:dyDescent="0.3">
      <c r="A7" s="3">
        <v>25</v>
      </c>
      <c r="B7" s="21" t="s">
        <v>101</v>
      </c>
      <c r="C7" s="19" t="s">
        <v>104</v>
      </c>
      <c r="D7" s="19" t="s">
        <v>102</v>
      </c>
      <c r="E7" s="19" t="s">
        <v>12</v>
      </c>
      <c r="F7" s="19" t="s">
        <v>103</v>
      </c>
      <c r="G7" s="4">
        <v>7</v>
      </c>
      <c r="H7" s="6"/>
      <c r="I7" s="17" t="s">
        <v>105</v>
      </c>
    </row>
    <row r="8" spans="1:9" ht="43.5" thickBot="1" x14ac:dyDescent="0.3">
      <c r="A8" s="3">
        <v>26</v>
      </c>
      <c r="B8" s="21" t="s">
        <v>101</v>
      </c>
      <c r="C8" s="19" t="s">
        <v>106</v>
      </c>
      <c r="D8" s="20" t="s">
        <v>107</v>
      </c>
      <c r="E8" s="20" t="s">
        <v>12</v>
      </c>
      <c r="F8" s="20" t="s">
        <v>108</v>
      </c>
      <c r="G8" s="4">
        <v>7</v>
      </c>
      <c r="H8" s="6"/>
      <c r="I8" s="17" t="s">
        <v>109</v>
      </c>
    </row>
    <row r="9" spans="1:9" ht="29.25" thickBot="1" x14ac:dyDescent="0.3">
      <c r="A9" s="3">
        <v>27</v>
      </c>
      <c r="B9" s="21" t="s">
        <v>101</v>
      </c>
      <c r="C9" s="19" t="s">
        <v>110</v>
      </c>
      <c r="D9" s="20" t="s">
        <v>111</v>
      </c>
      <c r="E9" s="20" t="s">
        <v>12</v>
      </c>
      <c r="F9" s="20" t="s">
        <v>112</v>
      </c>
      <c r="G9" s="4">
        <v>8</v>
      </c>
      <c r="H9" s="6"/>
      <c r="I9" s="17" t="s">
        <v>113</v>
      </c>
    </row>
    <row r="10" spans="1:9" ht="57.75" thickBot="1" x14ac:dyDescent="0.3">
      <c r="A10" s="3">
        <v>28</v>
      </c>
      <c r="B10" s="21" t="s">
        <v>63</v>
      </c>
      <c r="C10" s="19" t="s">
        <v>118</v>
      </c>
      <c r="D10" s="20" t="s">
        <v>119</v>
      </c>
      <c r="E10" s="20" t="s">
        <v>12</v>
      </c>
      <c r="F10" s="20" t="s">
        <v>120</v>
      </c>
      <c r="G10" s="4">
        <v>6</v>
      </c>
      <c r="H10" s="6"/>
      <c r="I10" s="17" t="s">
        <v>121</v>
      </c>
    </row>
    <row r="11" spans="1:9" ht="43.5" thickBot="1" x14ac:dyDescent="0.3">
      <c r="A11" s="3">
        <v>29</v>
      </c>
      <c r="B11" s="21" t="s">
        <v>122</v>
      </c>
      <c r="C11" s="22" t="s">
        <v>123</v>
      </c>
      <c r="D11" s="23" t="s">
        <v>111</v>
      </c>
      <c r="E11" s="23" t="s">
        <v>12</v>
      </c>
      <c r="F11" s="23" t="s">
        <v>124</v>
      </c>
      <c r="G11" s="4">
        <v>8</v>
      </c>
      <c r="H11" s="6"/>
      <c r="I11" s="17" t="s">
        <v>125</v>
      </c>
    </row>
    <row r="12" spans="1:9" ht="43.5" thickBot="1" x14ac:dyDescent="0.3">
      <c r="A12" s="3">
        <v>31</v>
      </c>
      <c r="B12" s="21" t="s">
        <v>153</v>
      </c>
      <c r="C12" s="22" t="s">
        <v>147</v>
      </c>
      <c r="D12" s="23" t="s">
        <v>148</v>
      </c>
      <c r="E12" s="23" t="s">
        <v>12</v>
      </c>
      <c r="F12" s="23" t="s">
        <v>149</v>
      </c>
      <c r="G12" s="4">
        <v>8</v>
      </c>
      <c r="H12" s="6"/>
      <c r="I12" s="17" t="s">
        <v>154</v>
      </c>
    </row>
    <row r="13" spans="1:9" x14ac:dyDescent="0.25">
      <c r="G13">
        <f t="shared" ref="G13:H13" si="0">SUM(G5:G12)</f>
        <v>50</v>
      </c>
      <c r="H13">
        <f t="shared" si="0"/>
        <v>0</v>
      </c>
    </row>
  </sheetData>
  <mergeCells count="8">
    <mergeCell ref="A2:I2"/>
    <mergeCell ref="A3:A4"/>
    <mergeCell ref="B3:B4"/>
    <mergeCell ref="C3:C4"/>
    <mergeCell ref="D3:D4"/>
    <mergeCell ref="F3:F4"/>
    <mergeCell ref="G3:H3"/>
    <mergeCell ref="I3:I4"/>
  </mergeCells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vše</vt:lpstr>
      <vt:lpstr>VEA_neg</vt:lpstr>
      <vt:lpstr>VEA_poz</vt:lpstr>
      <vt:lpstr>vše!Oblast_tisku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ctibor.pasek</dc:creator>
  <cp:lastModifiedBy>Pašek Ctibor</cp:lastModifiedBy>
  <cp:lastPrinted>2018-06-01T08:25:41Z</cp:lastPrinted>
  <dcterms:created xsi:type="dcterms:W3CDTF">2015-07-03T07:41:36Z</dcterms:created>
  <dcterms:modified xsi:type="dcterms:W3CDTF">2024-05-03T12:08:33Z</dcterms:modified>
</cp:coreProperties>
</file>